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боротка" sheetId="1" r:id="rId1"/>
    <sheet name="ШАХМАТКА" sheetId="2" r:id="rId2"/>
  </sheets>
  <definedNames/>
  <calcPr fullCalcOnLoad="1"/>
</workbook>
</file>

<file path=xl/sharedStrings.xml><?xml version="1.0" encoding="utf-8"?>
<sst xmlns="http://schemas.openxmlformats.org/spreadsheetml/2006/main" count="184" uniqueCount="115">
  <si>
    <t>учета</t>
  </si>
  <si>
    <t>(выписка из Главной книги)</t>
  </si>
  <si>
    <t>Наименование счета</t>
  </si>
  <si>
    <t>Шифр счета</t>
  </si>
  <si>
    <t>Д-т</t>
  </si>
  <si>
    <t>К-т</t>
  </si>
  <si>
    <t>Основные средства</t>
  </si>
  <si>
    <t>Амортизация основных средств</t>
  </si>
  <si>
    <t>Нематериальные активы</t>
  </si>
  <si>
    <t>Амортизация нематериальных активов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</si>
  <si>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</si>
  <si>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</si>
  <si>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активов</t>
  </si>
  <si>
    <t>Материалы</t>
  </si>
  <si>
    <t>НДС по приобретенным основным средствам</t>
  </si>
  <si>
    <t>НДС по приобретенным нематериальным активам</t>
  </si>
  <si>
    <t>НДС по приобретенным материально-производственным запасам</t>
  </si>
  <si>
    <t>изделие "Б"</t>
  </si>
  <si>
    <t>Общепроизводственные расходы</t>
  </si>
  <si>
    <t>Общехозяйственные расходы</t>
  </si>
  <si>
    <t>Готовая продукция</t>
  </si>
  <si>
    <t>Расходы на продажу</t>
  </si>
  <si>
    <t>Касса</t>
  </si>
  <si>
    <t>Расчетный счет</t>
  </si>
  <si>
    <t>Расчеты с поставщиками и подрядчиками</t>
  </si>
  <si>
    <t>Расчеты по авнсам выданным</t>
  </si>
  <si>
    <t>Расчеты с покупателями и заказчиками</t>
  </si>
  <si>
    <t>Расчеты по краткосрочным кредитам и займам</t>
  </si>
  <si>
    <t>Расчеты по налогам и сборам</t>
  </si>
  <si>
    <t>Расчеты по социальному страхованию и обеспечению</t>
  </si>
  <si>
    <t>расчеты с персоналом по оплате труда</t>
  </si>
  <si>
    <t>Расчеты с подотчетными лицами</t>
  </si>
  <si>
    <t>Расчеты с персоналом по прочим операциям</t>
  </si>
  <si>
    <t>Расчеты с разными дебиторами и кредиторами</t>
  </si>
  <si>
    <t>Уставный капитал</t>
  </si>
  <si>
    <t>Резервный капитал</t>
  </si>
  <si>
    <t>Добавочный капитал</t>
  </si>
  <si>
    <t>Нераспределенная прибыль(непокрытый убыток)</t>
  </si>
  <si>
    <t>Продажи в том числе выручка</t>
  </si>
  <si>
    <t>Себестоимость продаж</t>
  </si>
  <si>
    <t>НДС</t>
  </si>
  <si>
    <t>Коммерческие расходы</t>
  </si>
  <si>
    <t>Прибыль(убыток) от продаж</t>
  </si>
  <si>
    <t>Прочие доходы и расходы в т.ч. прочие доходы</t>
  </si>
  <si>
    <t>Прочие расходы</t>
  </si>
  <si>
    <t>Сальдо прочих доходов и расходов</t>
  </si>
  <si>
    <t>Прибыли и убытки</t>
  </si>
  <si>
    <t>Итого:</t>
  </si>
  <si>
    <t>01</t>
  </si>
  <si>
    <t>02</t>
  </si>
  <si>
    <t>04</t>
  </si>
  <si>
    <t>05</t>
  </si>
  <si>
    <t>08-3</t>
  </si>
  <si>
    <t>08-4</t>
  </si>
  <si>
    <t>08-5</t>
  </si>
  <si>
    <t>10</t>
  </si>
  <si>
    <t>19-1</t>
  </si>
  <si>
    <t>19-2</t>
  </si>
  <si>
    <t>19-3</t>
  </si>
  <si>
    <t>20</t>
  </si>
  <si>
    <t>25</t>
  </si>
  <si>
    <t>26</t>
  </si>
  <si>
    <t>43</t>
  </si>
  <si>
    <t>44</t>
  </si>
  <si>
    <t>50</t>
  </si>
  <si>
    <t>51</t>
  </si>
  <si>
    <t>60-1</t>
  </si>
  <si>
    <t>60-2</t>
  </si>
  <si>
    <t>62-1</t>
  </si>
  <si>
    <t>62-2</t>
  </si>
  <si>
    <t>66</t>
  </si>
  <si>
    <t>68</t>
  </si>
  <si>
    <t>69</t>
  </si>
  <si>
    <t>70</t>
  </si>
  <si>
    <t>71</t>
  </si>
  <si>
    <t>76</t>
  </si>
  <si>
    <t>73</t>
  </si>
  <si>
    <t>80</t>
  </si>
  <si>
    <t>82</t>
  </si>
  <si>
    <t>83</t>
  </si>
  <si>
    <t>84</t>
  </si>
  <si>
    <t>90         90-1</t>
  </si>
  <si>
    <t>90-2</t>
  </si>
  <si>
    <t>90-3</t>
  </si>
  <si>
    <t>90-5</t>
  </si>
  <si>
    <t>90-6</t>
  </si>
  <si>
    <t>90-9</t>
  </si>
  <si>
    <t>91          91-1</t>
  </si>
  <si>
    <t>91-2</t>
  </si>
  <si>
    <t>91-9</t>
  </si>
  <si>
    <t>99</t>
  </si>
  <si>
    <t>Основное производство в т.ч.</t>
  </si>
  <si>
    <t xml:space="preserve"> изделие "А"</t>
  </si>
  <si>
    <t>Расчеты по авансам полученным</t>
  </si>
  <si>
    <t>С кредита счетов</t>
  </si>
  <si>
    <t>В дебет счетов</t>
  </si>
  <si>
    <t>Итого по кредиту счетов:</t>
  </si>
  <si>
    <t>Итого по дебету счетов</t>
  </si>
  <si>
    <t>08</t>
  </si>
  <si>
    <t>09</t>
  </si>
  <si>
    <t>19</t>
  </si>
  <si>
    <t>20-1</t>
  </si>
  <si>
    <t>20-2</t>
  </si>
  <si>
    <t>67</t>
  </si>
  <si>
    <t>75</t>
  </si>
  <si>
    <t>81</t>
  </si>
  <si>
    <t>90-1</t>
  </si>
  <si>
    <t>91-1</t>
  </si>
  <si>
    <t xml:space="preserve">01.01.200___г. и обороты за январь-ноябрь 200___ г.по счетам синтетического </t>
  </si>
  <si>
    <t>Остаток на 01.01.___</t>
  </si>
  <si>
    <t>Обороты за январь-ноябрь 200___</t>
  </si>
  <si>
    <t>Остаток на 01.12.____</t>
  </si>
  <si>
    <t>проверка разницы</t>
  </si>
  <si>
    <t>Таблица -Шахматная ведомость</t>
  </si>
  <si>
    <t>Таблица 1-Состояние активов и обязательств ООО "_____"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</si>
</sst>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36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3" fontId="4" fillId="0" borderId="18" xfId="0" applyNumberFormat="1" applyFont="1" applyBorder="1" applyAlignment="1">
      <alignment/>
    </xf>
    <xf numFmtId="0" fontId="0" fillId="0" borderId="19" xfId="0" applyBorder="1" applyAlignment="1">
      <alignment wrapText="1"/>
    </xf>
    <xf numFmtId="3" fontId="4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3" fontId="4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3" fontId="4" fillId="0" borderId="24" xfId="0" applyNumberFormat="1" applyFont="1" applyBorder="1" applyAlignment="1">
      <alignment/>
    </xf>
    <xf numFmtId="0" fontId="0" fillId="0" borderId="25" xfId="0" applyBorder="1" applyAlignment="1">
      <alignment wrapText="1"/>
    </xf>
    <xf numFmtId="3" fontId="4" fillId="0" borderId="26" xfId="0" applyNumberFormat="1" applyFont="1" applyBorder="1" applyAlignment="1">
      <alignment/>
    </xf>
    <xf numFmtId="3" fontId="4" fillId="32" borderId="15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4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wrapText="1"/>
    </xf>
    <xf numFmtId="49" fontId="0" fillId="0" borderId="30" xfId="0" applyNumberForma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32" borderId="31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0" fillId="32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8" fillId="0" borderId="38" xfId="0" applyFont="1" applyFill="1" applyBorder="1" applyAlignment="1">
      <alignment/>
    </xf>
    <xf numFmtId="49" fontId="6" fillId="0" borderId="36" xfId="0" applyNumberFormat="1" applyFont="1" applyBorder="1" applyAlignment="1">
      <alignment horizontal="center" wrapText="1"/>
    </xf>
    <xf numFmtId="49" fontId="7" fillId="0" borderId="36" xfId="0" applyNumberFormat="1" applyFont="1" applyBorder="1" applyAlignment="1">
      <alignment horizontal="center" wrapText="1"/>
    </xf>
    <xf numFmtId="0" fontId="0" fillId="0" borderId="0" xfId="42" applyFont="1" applyAlignment="1" applyProtection="1">
      <alignment/>
      <protection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terblankov.ru/doc/oborotno-saldovaya-vedomos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5" max="5" width="11.140625" style="0" customWidth="1"/>
    <col min="6" max="6" width="10.28125" style="0" customWidth="1"/>
    <col min="7" max="7" width="10.140625" style="0" bestFit="1" customWidth="1"/>
  </cols>
  <sheetData>
    <row r="1" ht="12.75">
      <c r="A1" t="s">
        <v>114</v>
      </c>
    </row>
    <row r="2" ht="12.75">
      <c r="A2" t="s">
        <v>108</v>
      </c>
    </row>
    <row r="3" ht="12.75">
      <c r="A3" t="s">
        <v>0</v>
      </c>
    </row>
    <row r="4" spans="1:2" ht="12.75">
      <c r="A4" s="78" t="s">
        <v>1</v>
      </c>
      <c r="B4" s="78"/>
    </row>
    <row r="5" ht="13.5" thickBot="1"/>
    <row r="6" spans="1:8" ht="30" customHeight="1">
      <c r="A6" s="81" t="s">
        <v>2</v>
      </c>
      <c r="B6" s="83" t="s">
        <v>3</v>
      </c>
      <c r="C6" s="85" t="s">
        <v>109</v>
      </c>
      <c r="D6" s="80"/>
      <c r="E6" s="86" t="s">
        <v>110</v>
      </c>
      <c r="F6" s="87"/>
      <c r="G6" s="79" t="s">
        <v>111</v>
      </c>
      <c r="H6" s="80"/>
    </row>
    <row r="7" spans="1:8" ht="12.75">
      <c r="A7" s="82"/>
      <c r="B7" s="84"/>
      <c r="C7" s="33" t="s">
        <v>4</v>
      </c>
      <c r="D7" s="7" t="s">
        <v>5</v>
      </c>
      <c r="E7" s="33" t="s">
        <v>4</v>
      </c>
      <c r="F7" s="7" t="s">
        <v>5</v>
      </c>
      <c r="G7" s="31" t="s">
        <v>4</v>
      </c>
      <c r="H7" s="7" t="s">
        <v>5</v>
      </c>
    </row>
    <row r="8" spans="1:8" ht="12.75">
      <c r="A8" s="8">
        <v>1</v>
      </c>
      <c r="B8" s="27">
        <v>2</v>
      </c>
      <c r="C8" s="8">
        <v>3</v>
      </c>
      <c r="D8" s="9">
        <v>4</v>
      </c>
      <c r="E8" s="8">
        <v>5</v>
      </c>
      <c r="F8" s="9">
        <v>6</v>
      </c>
      <c r="G8" s="32">
        <v>7</v>
      </c>
      <c r="H8" s="9">
        <v>8</v>
      </c>
    </row>
    <row r="9" spans="1:8" ht="12.75">
      <c r="A9" s="10" t="s">
        <v>6</v>
      </c>
      <c r="B9" s="28" t="s">
        <v>48</v>
      </c>
      <c r="C9" s="34"/>
      <c r="D9" s="35"/>
      <c r="E9" s="34"/>
      <c r="F9" s="35"/>
      <c r="G9" s="50">
        <f>C9+E9-F9</f>
        <v>0</v>
      </c>
      <c r="H9" s="11"/>
    </row>
    <row r="10" spans="1:8" ht="25.5">
      <c r="A10" s="12" t="s">
        <v>7</v>
      </c>
      <c r="B10" s="28" t="s">
        <v>49</v>
      </c>
      <c r="C10" s="34"/>
      <c r="D10" s="35"/>
      <c r="E10" s="34"/>
      <c r="F10" s="35"/>
      <c r="G10" s="50"/>
      <c r="H10" s="11">
        <f>D10+F10-E10</f>
        <v>0</v>
      </c>
    </row>
    <row r="11" spans="1:8" ht="25.5">
      <c r="A11" s="12" t="s">
        <v>8</v>
      </c>
      <c r="B11" s="28" t="s">
        <v>50</v>
      </c>
      <c r="C11" s="34"/>
      <c r="D11" s="35"/>
      <c r="E11" s="34"/>
      <c r="F11" s="35"/>
      <c r="G11" s="50">
        <f>C11+E11</f>
        <v>0</v>
      </c>
      <c r="H11" s="11"/>
    </row>
    <row r="12" spans="1:8" ht="38.25">
      <c r="A12" s="12" t="s">
        <v>9</v>
      </c>
      <c r="B12" s="28" t="s">
        <v>51</v>
      </c>
      <c r="C12" s="34"/>
      <c r="D12" s="35"/>
      <c r="E12" s="34"/>
      <c r="F12" s="35"/>
      <c r="G12" s="50"/>
      <c r="H12" s="11">
        <f>D12+F12</f>
        <v>0</v>
      </c>
    </row>
    <row r="13" spans="1:8" ht="38.25">
      <c r="A13" s="12" t="s">
        <v>10</v>
      </c>
      <c r="B13" s="28" t="s">
        <v>52</v>
      </c>
      <c r="C13" s="34"/>
      <c r="D13" s="35"/>
      <c r="E13" s="34"/>
      <c r="F13" s="35"/>
      <c r="G13" s="50">
        <v>0</v>
      </c>
      <c r="H13" s="11">
        <v>0</v>
      </c>
    </row>
    <row r="14" spans="1:8" ht="38.25">
      <c r="A14" s="12" t="s">
        <v>11</v>
      </c>
      <c r="B14" s="28" t="s">
        <v>53</v>
      </c>
      <c r="C14" s="34"/>
      <c r="D14" s="35"/>
      <c r="E14" s="34"/>
      <c r="F14" s="35"/>
      <c r="G14" s="50">
        <v>0</v>
      </c>
      <c r="H14" s="11">
        <v>0</v>
      </c>
    </row>
    <row r="15" spans="1:8" ht="38.25">
      <c r="A15" s="12" t="s">
        <v>12</v>
      </c>
      <c r="B15" s="28" t="s">
        <v>54</v>
      </c>
      <c r="C15" s="34"/>
      <c r="D15" s="35"/>
      <c r="E15" s="34"/>
      <c r="F15" s="35"/>
      <c r="G15" s="50">
        <v>0</v>
      </c>
      <c r="H15" s="11">
        <v>0</v>
      </c>
    </row>
    <row r="16" spans="1:8" ht="12.75">
      <c r="A16" s="12" t="s">
        <v>13</v>
      </c>
      <c r="B16" s="28" t="s">
        <v>55</v>
      </c>
      <c r="C16" s="34"/>
      <c r="D16" s="35"/>
      <c r="E16" s="34"/>
      <c r="F16" s="35"/>
      <c r="G16" s="50">
        <f>C16+E16-F16</f>
        <v>0</v>
      </c>
      <c r="H16" s="11"/>
    </row>
    <row r="17" spans="1:8" ht="51">
      <c r="A17" s="12" t="s">
        <v>14</v>
      </c>
      <c r="B17" s="28" t="s">
        <v>56</v>
      </c>
      <c r="C17" s="34"/>
      <c r="D17" s="35"/>
      <c r="E17" s="34"/>
      <c r="F17" s="35"/>
      <c r="G17" s="50">
        <v>0</v>
      </c>
      <c r="H17" s="11">
        <v>0</v>
      </c>
    </row>
    <row r="18" spans="1:8" ht="51">
      <c r="A18" s="12" t="s">
        <v>15</v>
      </c>
      <c r="B18" s="28" t="s">
        <v>57</v>
      </c>
      <c r="C18" s="34"/>
      <c r="D18" s="35"/>
      <c r="E18" s="34"/>
      <c r="F18" s="35"/>
      <c r="G18" s="50">
        <v>0</v>
      </c>
      <c r="H18" s="11">
        <v>0</v>
      </c>
    </row>
    <row r="19" spans="1:8" ht="63.75">
      <c r="A19" s="13" t="s">
        <v>16</v>
      </c>
      <c r="B19" s="1" t="s">
        <v>58</v>
      </c>
      <c r="C19" s="36"/>
      <c r="D19" s="37"/>
      <c r="E19" s="36"/>
      <c r="F19" s="37"/>
      <c r="G19" s="4">
        <f>C19+E19-F19</f>
        <v>0</v>
      </c>
      <c r="H19" s="14"/>
    </row>
    <row r="20" spans="1:8" ht="25.5">
      <c r="A20" s="15" t="s">
        <v>91</v>
      </c>
      <c r="B20" s="1" t="s">
        <v>59</v>
      </c>
      <c r="C20" s="38"/>
      <c r="D20" s="39"/>
      <c r="E20" s="38"/>
      <c r="F20" s="39"/>
      <c r="G20" s="51"/>
      <c r="H20" s="16"/>
    </row>
    <row r="21" spans="1:8" ht="12.75">
      <c r="A21" s="17" t="s">
        <v>92</v>
      </c>
      <c r="B21" s="3"/>
      <c r="C21" s="40"/>
      <c r="D21" s="41"/>
      <c r="E21" s="40"/>
      <c r="F21" s="41"/>
      <c r="G21" s="52">
        <f>C21+E21-F21</f>
        <v>0</v>
      </c>
      <c r="H21" s="18"/>
    </row>
    <row r="22" spans="1:8" ht="12.75">
      <c r="A22" s="19" t="s">
        <v>17</v>
      </c>
      <c r="B22" s="2"/>
      <c r="C22" s="42"/>
      <c r="D22" s="43"/>
      <c r="E22" s="42"/>
      <c r="F22" s="43"/>
      <c r="G22" s="53">
        <f>C22+E22-F22</f>
        <v>0</v>
      </c>
      <c r="H22" s="20"/>
    </row>
    <row r="23" spans="1:8" ht="25.5">
      <c r="A23" s="21" t="s">
        <v>18</v>
      </c>
      <c r="B23" s="2" t="s">
        <v>60</v>
      </c>
      <c r="C23" s="44"/>
      <c r="D23" s="45"/>
      <c r="E23" s="44"/>
      <c r="F23" s="45"/>
      <c r="G23" s="5">
        <v>0</v>
      </c>
      <c r="H23" s="22">
        <v>0</v>
      </c>
    </row>
    <row r="24" spans="1:8" ht="25.5">
      <c r="A24" s="12" t="s">
        <v>19</v>
      </c>
      <c r="B24" s="28" t="s">
        <v>61</v>
      </c>
      <c r="C24" s="34"/>
      <c r="D24" s="35"/>
      <c r="E24" s="34"/>
      <c r="F24" s="35"/>
      <c r="G24" s="50">
        <v>0</v>
      </c>
      <c r="H24" s="11">
        <v>0</v>
      </c>
    </row>
    <row r="25" spans="1:8" ht="12.75">
      <c r="A25" s="12" t="s">
        <v>20</v>
      </c>
      <c r="B25" s="28" t="s">
        <v>62</v>
      </c>
      <c r="C25" s="34"/>
      <c r="D25" s="35"/>
      <c r="E25" s="34"/>
      <c r="F25" s="35"/>
      <c r="G25" s="50">
        <f>C25+E25-F25</f>
        <v>0</v>
      </c>
      <c r="H25" s="11"/>
    </row>
    <row r="26" spans="1:8" ht="25.5">
      <c r="A26" s="12" t="s">
        <v>21</v>
      </c>
      <c r="B26" s="28" t="s">
        <v>63</v>
      </c>
      <c r="C26" s="34"/>
      <c r="D26" s="35"/>
      <c r="E26" s="34"/>
      <c r="F26" s="35"/>
      <c r="G26" s="50">
        <v>0</v>
      </c>
      <c r="H26" s="11">
        <v>0</v>
      </c>
    </row>
    <row r="27" spans="1:8" ht="12.75">
      <c r="A27" s="12" t="s">
        <v>22</v>
      </c>
      <c r="B27" s="28" t="s">
        <v>64</v>
      </c>
      <c r="C27" s="34"/>
      <c r="D27" s="35"/>
      <c r="E27" s="34"/>
      <c r="F27" s="35"/>
      <c r="G27" s="50">
        <f>C27+E27-F27</f>
        <v>0</v>
      </c>
      <c r="H27" s="11"/>
    </row>
    <row r="28" spans="1:8" ht="12.75">
      <c r="A28" s="12" t="s">
        <v>23</v>
      </c>
      <c r="B28" s="28" t="s">
        <v>65</v>
      </c>
      <c r="C28" s="34"/>
      <c r="D28" s="35"/>
      <c r="E28" s="34"/>
      <c r="F28" s="35"/>
      <c r="G28" s="50">
        <f>C28+E28-F28</f>
        <v>0</v>
      </c>
      <c r="H28" s="11"/>
    </row>
    <row r="29" spans="1:8" ht="38.25">
      <c r="A29" s="12" t="s">
        <v>24</v>
      </c>
      <c r="B29" s="28" t="s">
        <v>66</v>
      </c>
      <c r="C29" s="34"/>
      <c r="D29" s="35"/>
      <c r="E29" s="34"/>
      <c r="F29" s="35"/>
      <c r="G29" s="50"/>
      <c r="H29" s="11">
        <f>D29+F29-E29</f>
        <v>0</v>
      </c>
    </row>
    <row r="30" spans="1:8" ht="25.5">
      <c r="A30" s="12" t="s">
        <v>25</v>
      </c>
      <c r="B30" s="28" t="s">
        <v>67</v>
      </c>
      <c r="C30" s="34"/>
      <c r="D30" s="35"/>
      <c r="E30" s="34"/>
      <c r="F30" s="35"/>
      <c r="G30" s="50">
        <v>0</v>
      </c>
      <c r="H30" s="11">
        <v>0</v>
      </c>
    </row>
    <row r="31" spans="1:8" ht="38.25">
      <c r="A31" s="12" t="s">
        <v>26</v>
      </c>
      <c r="B31" s="28" t="s">
        <v>68</v>
      </c>
      <c r="C31" s="34"/>
      <c r="D31" s="35"/>
      <c r="E31" s="34"/>
      <c r="F31" s="35"/>
      <c r="G31" s="50">
        <f>C31+E31-F31</f>
        <v>0</v>
      </c>
      <c r="H31" s="11"/>
    </row>
    <row r="32" spans="1:8" ht="25.5">
      <c r="A32" s="12" t="s">
        <v>93</v>
      </c>
      <c r="B32" s="28" t="s">
        <v>69</v>
      </c>
      <c r="C32" s="34"/>
      <c r="D32" s="35"/>
      <c r="E32" s="34"/>
      <c r="F32" s="57"/>
      <c r="G32" s="54"/>
      <c r="H32" s="23">
        <f>F32-E32</f>
        <v>0</v>
      </c>
    </row>
    <row r="33" spans="1:8" ht="38.25">
      <c r="A33" s="12" t="s">
        <v>27</v>
      </c>
      <c r="B33" s="28" t="s">
        <v>70</v>
      </c>
      <c r="C33" s="34"/>
      <c r="D33" s="35"/>
      <c r="E33" s="34"/>
      <c r="F33" s="35"/>
      <c r="G33" s="50"/>
      <c r="H33" s="11">
        <f>D33+F33-E33</f>
        <v>0</v>
      </c>
    </row>
    <row r="34" spans="1:8" ht="25.5">
      <c r="A34" s="12" t="s">
        <v>28</v>
      </c>
      <c r="B34" s="28" t="s">
        <v>71</v>
      </c>
      <c r="C34" s="34"/>
      <c r="D34" s="35"/>
      <c r="E34" s="34"/>
      <c r="F34" s="35"/>
      <c r="G34" s="50"/>
      <c r="H34" s="11">
        <f>D34+F34-E34</f>
        <v>0</v>
      </c>
    </row>
    <row r="35" spans="1:8" ht="51">
      <c r="A35" s="12" t="s">
        <v>29</v>
      </c>
      <c r="B35" s="28" t="s">
        <v>72</v>
      </c>
      <c r="C35" s="34"/>
      <c r="D35" s="35"/>
      <c r="E35" s="34"/>
      <c r="F35" s="35"/>
      <c r="G35" s="50"/>
      <c r="H35" s="11">
        <f>D35+F35-E35</f>
        <v>0</v>
      </c>
    </row>
    <row r="36" spans="1:8" ht="38.25">
      <c r="A36" s="12" t="s">
        <v>30</v>
      </c>
      <c r="B36" s="28" t="s">
        <v>73</v>
      </c>
      <c r="C36" s="34"/>
      <c r="D36" s="35"/>
      <c r="E36" s="34"/>
      <c r="F36" s="35"/>
      <c r="G36" s="50"/>
      <c r="H36" s="11">
        <f>D36+F36-E36</f>
        <v>0</v>
      </c>
    </row>
    <row r="37" spans="1:8" ht="38.25">
      <c r="A37" s="12" t="s">
        <v>31</v>
      </c>
      <c r="B37" s="28" t="s">
        <v>74</v>
      </c>
      <c r="C37" s="34"/>
      <c r="D37" s="35"/>
      <c r="E37" s="34"/>
      <c r="F37" s="35"/>
      <c r="G37" s="50">
        <f>C37+E37-F37</f>
        <v>0</v>
      </c>
      <c r="H37" s="11"/>
    </row>
    <row r="38" spans="1:8" ht="38.25">
      <c r="A38" s="12" t="s">
        <v>32</v>
      </c>
      <c r="B38" s="28" t="s">
        <v>76</v>
      </c>
      <c r="C38" s="34"/>
      <c r="D38" s="35"/>
      <c r="E38" s="34"/>
      <c r="F38" s="35"/>
      <c r="G38" s="50">
        <f>E38</f>
        <v>0</v>
      </c>
      <c r="H38" s="11"/>
    </row>
    <row r="39" spans="1:8" ht="38.25">
      <c r="A39" s="12" t="s">
        <v>33</v>
      </c>
      <c r="B39" s="28" t="s">
        <v>75</v>
      </c>
      <c r="C39" s="46"/>
      <c r="D39" s="47"/>
      <c r="E39" s="46"/>
      <c r="F39" s="47"/>
      <c r="G39" s="55"/>
      <c r="H39" s="24"/>
    </row>
    <row r="40" spans="1:8" ht="12.75">
      <c r="A40" s="12" t="s">
        <v>34</v>
      </c>
      <c r="B40" s="28" t="s">
        <v>77</v>
      </c>
      <c r="C40" s="34"/>
      <c r="D40" s="35"/>
      <c r="E40" s="34"/>
      <c r="F40" s="35"/>
      <c r="G40" s="50"/>
      <c r="H40" s="11">
        <f>D40</f>
        <v>0</v>
      </c>
    </row>
    <row r="41" spans="1:8" ht="12.75">
      <c r="A41" s="12" t="s">
        <v>35</v>
      </c>
      <c r="B41" s="28" t="s">
        <v>78</v>
      </c>
      <c r="C41" s="34"/>
      <c r="D41" s="35"/>
      <c r="E41" s="34"/>
      <c r="F41" s="35"/>
      <c r="G41" s="50"/>
      <c r="H41" s="11">
        <f>D41</f>
        <v>0</v>
      </c>
    </row>
    <row r="42" spans="1:8" ht="12.75">
      <c r="A42" s="12" t="s">
        <v>36</v>
      </c>
      <c r="B42" s="28" t="s">
        <v>79</v>
      </c>
      <c r="C42" s="34"/>
      <c r="D42" s="35"/>
      <c r="E42" s="34"/>
      <c r="F42" s="35"/>
      <c r="G42" s="50"/>
      <c r="H42" s="11">
        <f>D42</f>
        <v>0</v>
      </c>
    </row>
    <row r="43" spans="1:8" ht="38.25">
      <c r="A43" s="12" t="s">
        <v>37</v>
      </c>
      <c r="B43" s="28" t="s">
        <v>80</v>
      </c>
      <c r="C43" s="34"/>
      <c r="D43" s="35"/>
      <c r="E43" s="34"/>
      <c r="F43" s="35"/>
      <c r="G43" s="50"/>
      <c r="H43" s="11">
        <f>D43+F43-E43</f>
        <v>0</v>
      </c>
    </row>
    <row r="44" spans="1:8" ht="25.5">
      <c r="A44" s="12" t="s">
        <v>38</v>
      </c>
      <c r="B44" s="29" t="s">
        <v>81</v>
      </c>
      <c r="C44" s="34"/>
      <c r="D44" s="35"/>
      <c r="E44" s="34"/>
      <c r="F44" s="35"/>
      <c r="G44" s="50"/>
      <c r="H44" s="11">
        <f>F44</f>
        <v>0</v>
      </c>
    </row>
    <row r="45" spans="1:8" ht="25.5">
      <c r="A45" s="12" t="s">
        <v>39</v>
      </c>
      <c r="B45" s="28" t="s">
        <v>82</v>
      </c>
      <c r="C45" s="34"/>
      <c r="D45" s="35"/>
      <c r="E45" s="34"/>
      <c r="F45" s="35"/>
      <c r="G45" s="50"/>
      <c r="H45" s="11"/>
    </row>
    <row r="46" spans="1:8" ht="12.75">
      <c r="A46" s="10" t="s">
        <v>40</v>
      </c>
      <c r="B46" s="28" t="s">
        <v>83</v>
      </c>
      <c r="C46" s="34"/>
      <c r="D46" s="35"/>
      <c r="E46" s="34"/>
      <c r="F46" s="35"/>
      <c r="G46" s="50"/>
      <c r="H46" s="11"/>
    </row>
    <row r="47" spans="1:8" ht="25.5">
      <c r="A47" s="12" t="s">
        <v>19</v>
      </c>
      <c r="B47" s="28" t="s">
        <v>84</v>
      </c>
      <c r="C47" s="34"/>
      <c r="D47" s="35"/>
      <c r="E47" s="34"/>
      <c r="F47" s="35"/>
      <c r="G47" s="50"/>
      <c r="H47" s="11"/>
    </row>
    <row r="48" spans="1:8" ht="25.5">
      <c r="A48" s="12" t="s">
        <v>41</v>
      </c>
      <c r="B48" s="28" t="s">
        <v>85</v>
      </c>
      <c r="C48" s="34"/>
      <c r="D48" s="35"/>
      <c r="E48" s="34"/>
      <c r="F48" s="35"/>
      <c r="G48" s="50"/>
      <c r="H48" s="11"/>
    </row>
    <row r="49" spans="1:8" ht="25.5">
      <c r="A49" s="12" t="s">
        <v>42</v>
      </c>
      <c r="B49" s="28" t="s">
        <v>86</v>
      </c>
      <c r="C49" s="34"/>
      <c r="D49" s="35"/>
      <c r="E49" s="34"/>
      <c r="F49" s="35"/>
      <c r="G49" s="50"/>
      <c r="H49" s="11"/>
    </row>
    <row r="50" spans="1:8" ht="38.25">
      <c r="A50" s="12" t="s">
        <v>43</v>
      </c>
      <c r="B50" s="29" t="s">
        <v>87</v>
      </c>
      <c r="C50" s="34"/>
      <c r="D50" s="35"/>
      <c r="E50" s="34"/>
      <c r="F50" s="35"/>
      <c r="G50" s="50"/>
      <c r="H50" s="11"/>
    </row>
    <row r="51" spans="1:8" ht="12.75">
      <c r="A51" s="10" t="s">
        <v>44</v>
      </c>
      <c r="B51" s="28" t="s">
        <v>88</v>
      </c>
      <c r="C51" s="34"/>
      <c r="D51" s="35"/>
      <c r="E51" s="34"/>
      <c r="F51" s="35"/>
      <c r="G51" s="50"/>
      <c r="H51" s="11"/>
    </row>
    <row r="52" spans="1:8" ht="25.5">
      <c r="A52" s="12" t="s">
        <v>45</v>
      </c>
      <c r="B52" s="28" t="s">
        <v>89</v>
      </c>
      <c r="C52" s="34"/>
      <c r="D52" s="35"/>
      <c r="E52" s="34"/>
      <c r="F52" s="35"/>
      <c r="G52" s="50">
        <f>E52</f>
        <v>0</v>
      </c>
      <c r="H52" s="11"/>
    </row>
    <row r="53" spans="1:8" ht="12.75">
      <c r="A53" s="10" t="s">
        <v>46</v>
      </c>
      <c r="B53" s="28" t="s">
        <v>90</v>
      </c>
      <c r="C53" s="34"/>
      <c r="D53" s="35"/>
      <c r="E53" s="34"/>
      <c r="F53" s="35"/>
      <c r="G53" s="50"/>
      <c r="H53" s="11">
        <f>F53-E53</f>
        <v>0</v>
      </c>
    </row>
    <row r="54" spans="1:8" ht="13.5" thickBot="1">
      <c r="A54" s="25" t="s">
        <v>47</v>
      </c>
      <c r="B54" s="30"/>
      <c r="C54" s="48">
        <f aca="true" t="shared" si="0" ref="C54:H54">SUM(C9:C53)</f>
        <v>0</v>
      </c>
      <c r="D54" s="49">
        <f t="shared" si="0"/>
        <v>0</v>
      </c>
      <c r="E54" s="48">
        <f t="shared" si="0"/>
        <v>0</v>
      </c>
      <c r="F54" s="49">
        <f t="shared" si="0"/>
        <v>0</v>
      </c>
      <c r="G54" s="56">
        <f t="shared" si="0"/>
        <v>0</v>
      </c>
      <c r="H54" s="26">
        <f t="shared" si="0"/>
        <v>0</v>
      </c>
    </row>
    <row r="55" spans="1:8" ht="12.75">
      <c r="A55" s="75" t="s">
        <v>112</v>
      </c>
      <c r="C55" s="6"/>
      <c r="D55" s="6"/>
      <c r="E55" s="6"/>
      <c r="F55" s="6"/>
      <c r="G55" s="6"/>
      <c r="H55" s="6"/>
    </row>
    <row r="56" spans="3:7" ht="12.75">
      <c r="C56" s="6">
        <f>C54-D54</f>
        <v>0</v>
      </c>
      <c r="E56" s="6">
        <f>E54-F54</f>
        <v>0</v>
      </c>
      <c r="G56" s="6">
        <f>G54-H54</f>
        <v>0</v>
      </c>
    </row>
  </sheetData>
  <sheetProtection/>
  <mergeCells count="5">
    <mergeCell ref="G6:H6"/>
    <mergeCell ref="A6:A7"/>
    <mergeCell ref="B6:B7"/>
    <mergeCell ref="C6:D6"/>
    <mergeCell ref="E6:F6"/>
  </mergeCells>
  <hyperlinks>
    <hyperlink ref="A4:B4" r:id="rId1" display="(выписка из Главной книги)"/>
  </hyperlinks>
  <printOptions/>
  <pageMargins left="0.75" right="0.44" top="0.7291666666666666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4" width="3.8515625" style="0" customWidth="1"/>
    <col min="35" max="35" width="16.140625" style="0" customWidth="1"/>
  </cols>
  <sheetData>
    <row r="1" ht="12.75">
      <c r="AJ1" s="58"/>
    </row>
    <row r="2" spans="2:36" ht="12.75">
      <c r="B2" s="61" t="s">
        <v>113</v>
      </c>
      <c r="AJ2" s="58"/>
    </row>
    <row r="3" spans="2:36" ht="25.5">
      <c r="B3" s="59" t="s">
        <v>94</v>
      </c>
      <c r="C3" s="70" t="s">
        <v>48</v>
      </c>
      <c r="D3" s="70" t="s">
        <v>49</v>
      </c>
      <c r="E3" s="70" t="s">
        <v>98</v>
      </c>
      <c r="F3" s="70" t="s">
        <v>99</v>
      </c>
      <c r="G3" s="70" t="s">
        <v>55</v>
      </c>
      <c r="H3" s="70" t="s">
        <v>100</v>
      </c>
      <c r="I3" s="70" t="s">
        <v>101</v>
      </c>
      <c r="J3" s="70" t="s">
        <v>102</v>
      </c>
      <c r="K3" s="70" t="s">
        <v>60</v>
      </c>
      <c r="L3" s="70" t="s">
        <v>61</v>
      </c>
      <c r="M3" s="70" t="s">
        <v>64</v>
      </c>
      <c r="N3" s="70" t="s">
        <v>65</v>
      </c>
      <c r="O3" s="70" t="s">
        <v>66</v>
      </c>
      <c r="P3" s="70" t="s">
        <v>67</v>
      </c>
      <c r="Q3" s="70" t="s">
        <v>68</v>
      </c>
      <c r="R3" s="70" t="s">
        <v>70</v>
      </c>
      <c r="S3" s="70" t="s">
        <v>71</v>
      </c>
      <c r="T3" s="70" t="s">
        <v>72</v>
      </c>
      <c r="U3" s="70" t="s">
        <v>73</v>
      </c>
      <c r="V3" s="70" t="s">
        <v>74</v>
      </c>
      <c r="W3" s="70" t="s">
        <v>75</v>
      </c>
      <c r="X3" s="70" t="s">
        <v>80</v>
      </c>
      <c r="Y3" s="70" t="s">
        <v>106</v>
      </c>
      <c r="Z3" s="70" t="s">
        <v>82</v>
      </c>
      <c r="AA3" s="70" t="s">
        <v>83</v>
      </c>
      <c r="AB3" s="71" t="s">
        <v>84</v>
      </c>
      <c r="AC3" s="72" t="s">
        <v>85</v>
      </c>
      <c r="AD3" s="72" t="s">
        <v>86</v>
      </c>
      <c r="AE3" s="72" t="s">
        <v>107</v>
      </c>
      <c r="AF3" s="72" t="s">
        <v>88</v>
      </c>
      <c r="AG3" s="72" t="s">
        <v>89</v>
      </c>
      <c r="AH3" s="72">
        <v>99</v>
      </c>
      <c r="AI3" s="88" t="s">
        <v>97</v>
      </c>
      <c r="AJ3" s="58"/>
    </row>
    <row r="4" spans="2:36" ht="12.75">
      <c r="B4" s="60" t="s">
        <v>95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4"/>
      <c r="AH4" s="74"/>
      <c r="AI4" s="89"/>
      <c r="AJ4" s="58"/>
    </row>
    <row r="5" spans="2:36" ht="12.75">
      <c r="B5" s="6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  <c r="AG5" s="66"/>
      <c r="AH5" s="66"/>
      <c r="AI5" s="67"/>
      <c r="AJ5" s="58"/>
    </row>
    <row r="6" spans="2:36" ht="12.75">
      <c r="B6" s="76" t="s">
        <v>48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6"/>
      <c r="AH6" s="66"/>
      <c r="AI6" s="67"/>
      <c r="AJ6" s="58"/>
    </row>
    <row r="7" spans="2:36" ht="12.75">
      <c r="B7" s="76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6"/>
      <c r="AG7" s="66"/>
      <c r="AH7" s="66"/>
      <c r="AI7" s="67"/>
      <c r="AJ7" s="58"/>
    </row>
    <row r="8" spans="2:36" ht="12.75">
      <c r="B8" s="76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66"/>
      <c r="AH8" s="66"/>
      <c r="AI8" s="67"/>
      <c r="AJ8" s="58"/>
    </row>
    <row r="9" spans="2:36" ht="12.75">
      <c r="B9" s="76" t="s">
        <v>51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  <c r="AG9" s="66"/>
      <c r="AH9" s="66"/>
      <c r="AI9" s="67"/>
      <c r="AJ9" s="58"/>
    </row>
    <row r="10" spans="2:36" ht="12.75">
      <c r="B10" s="76" t="s">
        <v>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66"/>
      <c r="AH10" s="66"/>
      <c r="AI10" s="67"/>
      <c r="AJ10" s="58"/>
    </row>
    <row r="11" spans="2:36" ht="12.75">
      <c r="B11" s="76" t="s">
        <v>99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6"/>
      <c r="AG11" s="66"/>
      <c r="AH11" s="66"/>
      <c r="AI11" s="67"/>
      <c r="AJ11" s="58"/>
    </row>
    <row r="12" spans="2:36" ht="12.75">
      <c r="B12" s="76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66"/>
      <c r="AH12" s="66"/>
      <c r="AI12" s="67"/>
      <c r="AJ12" s="58"/>
    </row>
    <row r="13" spans="2:36" ht="12.75">
      <c r="B13" s="76" t="s">
        <v>100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  <c r="AG13" s="66"/>
      <c r="AH13" s="66"/>
      <c r="AI13" s="67"/>
      <c r="AJ13" s="58"/>
    </row>
    <row r="14" spans="2:36" ht="12.75">
      <c r="B14" s="76" t="s">
        <v>101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G14" s="66"/>
      <c r="AH14" s="66"/>
      <c r="AI14" s="67"/>
      <c r="AJ14" s="58"/>
    </row>
    <row r="15" spans="2:36" ht="12.75">
      <c r="B15" s="76" t="s">
        <v>102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  <c r="AG15" s="66"/>
      <c r="AH15" s="66"/>
      <c r="AI15" s="67"/>
      <c r="AJ15" s="58"/>
    </row>
    <row r="16" spans="2:36" ht="12.75">
      <c r="B16" s="76" t="s">
        <v>60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6"/>
      <c r="AG16" s="66"/>
      <c r="AH16" s="66"/>
      <c r="AI16" s="67"/>
      <c r="AJ16" s="58"/>
    </row>
    <row r="17" spans="2:36" ht="12.75">
      <c r="B17" s="76" t="s">
        <v>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  <c r="AG17" s="66"/>
      <c r="AH17" s="66"/>
      <c r="AI17" s="67"/>
      <c r="AJ17" s="58"/>
    </row>
    <row r="18" spans="2:36" ht="12.75">
      <c r="B18" s="76" t="s">
        <v>62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66"/>
      <c r="AH18" s="66"/>
      <c r="AI18" s="67"/>
      <c r="AJ18" s="58"/>
    </row>
    <row r="19" spans="2:36" ht="12.75">
      <c r="B19" s="76" t="s">
        <v>64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  <c r="AG19" s="66"/>
      <c r="AH19" s="66"/>
      <c r="AI19" s="67"/>
      <c r="AJ19" s="58"/>
    </row>
    <row r="20" spans="2:36" ht="12.75">
      <c r="B20" s="76" t="s">
        <v>65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6"/>
      <c r="AH20" s="66"/>
      <c r="AI20" s="67"/>
      <c r="AJ20" s="58"/>
    </row>
    <row r="21" spans="2:36" ht="12.75">
      <c r="B21" s="76" t="s">
        <v>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6"/>
      <c r="AH21" s="66"/>
      <c r="AI21" s="67"/>
      <c r="AJ21" s="58"/>
    </row>
    <row r="22" spans="2:36" ht="12.75">
      <c r="B22" s="76" t="s">
        <v>68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6"/>
      <c r="AH22" s="66"/>
      <c r="AI22" s="67"/>
      <c r="AJ22" s="58"/>
    </row>
    <row r="23" spans="2:36" ht="12.75">
      <c r="B23" s="76" t="s">
        <v>69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6"/>
      <c r="AH23" s="66"/>
      <c r="AI23" s="67"/>
      <c r="AJ23" s="58"/>
    </row>
    <row r="24" spans="2:36" ht="12.75">
      <c r="B24" s="76" t="s">
        <v>70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7"/>
      <c r="AJ24" s="58"/>
    </row>
    <row r="25" spans="2:36" ht="12.75">
      <c r="B25" s="76" t="s">
        <v>70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6"/>
      <c r="AH25" s="66"/>
      <c r="AI25" s="67"/>
      <c r="AJ25" s="58"/>
    </row>
    <row r="26" spans="2:36" ht="12.75">
      <c r="B26" s="76" t="s">
        <v>103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58"/>
    </row>
    <row r="27" spans="2:36" ht="12.75">
      <c r="B27" s="77" t="s">
        <v>71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58"/>
    </row>
    <row r="28" spans="2:36" ht="12.75">
      <c r="B28" s="77" t="s">
        <v>72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58"/>
    </row>
    <row r="29" spans="2:36" ht="12.75">
      <c r="B29" s="77" t="s">
        <v>73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58"/>
    </row>
    <row r="30" spans="2:36" ht="12.75">
      <c r="B30" s="77" t="s">
        <v>74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58"/>
    </row>
    <row r="31" spans="2:36" ht="12.75">
      <c r="B31" s="77" t="s">
        <v>76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58"/>
    </row>
    <row r="32" spans="2:36" ht="12.75">
      <c r="B32" s="77" t="s">
        <v>104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58"/>
    </row>
    <row r="33" spans="2:36" ht="12.75">
      <c r="B33" s="77" t="s">
        <v>75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58"/>
    </row>
    <row r="34" spans="2:36" ht="12.75">
      <c r="B34" s="77" t="s">
        <v>77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58"/>
    </row>
    <row r="35" spans="2:36" ht="12.75">
      <c r="B35" s="77" t="s">
        <v>105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58"/>
    </row>
    <row r="36" spans="2:36" ht="12.75">
      <c r="B36" s="77" t="s">
        <v>79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58"/>
    </row>
    <row r="37" spans="2:36" ht="12.75">
      <c r="B37" s="77" t="s">
        <v>80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58"/>
    </row>
    <row r="38" spans="2:36" ht="12.75">
      <c r="B38" s="77" t="s">
        <v>78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58"/>
    </row>
    <row r="39" spans="2:36" ht="12.75">
      <c r="B39" s="77" t="s">
        <v>106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58"/>
    </row>
    <row r="40" spans="2:36" ht="12.75">
      <c r="B40" s="77" t="s">
        <v>82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58"/>
    </row>
    <row r="41" spans="2:36" ht="12.75">
      <c r="B41" s="77" t="s">
        <v>83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58"/>
    </row>
    <row r="42" spans="2:36" ht="12.75">
      <c r="B42" s="77" t="s">
        <v>84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58"/>
    </row>
    <row r="43" spans="2:36" ht="12.75">
      <c r="B43" s="77" t="s">
        <v>85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58"/>
    </row>
    <row r="44" spans="2:36" ht="12.75">
      <c r="B44" s="77" t="s">
        <v>86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58"/>
    </row>
    <row r="45" spans="2:36" ht="12.75">
      <c r="B45" s="77" t="s">
        <v>107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58"/>
    </row>
    <row r="46" spans="2:36" ht="12.75">
      <c r="B46" s="77" t="s">
        <v>88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58"/>
    </row>
    <row r="47" spans="2:36" ht="12.75">
      <c r="B47" s="77" t="s">
        <v>89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58"/>
    </row>
    <row r="48" spans="2:36" ht="12.75">
      <c r="B48" s="77" t="s">
        <v>90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58"/>
    </row>
    <row r="49" spans="2:36" ht="27.75" customHeight="1">
      <c r="B49" s="63" t="s">
        <v>96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2"/>
      <c r="AJ49" s="58"/>
    </row>
    <row r="50" spans="2:36" ht="12.7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</row>
  </sheetData>
  <sheetProtection/>
  <mergeCells count="1">
    <mergeCell ref="AI3:AI4"/>
  </mergeCells>
  <printOptions/>
  <pageMargins left="0.43" right="0.22" top="0.4" bottom="0.19" header="0.5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2005-12-20T16:30:03Z</cp:lastPrinted>
  <dcterms:created xsi:type="dcterms:W3CDTF">1996-10-08T23:32:33Z</dcterms:created>
  <dcterms:modified xsi:type="dcterms:W3CDTF">2014-12-19T21:35:17Z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